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URIZAM\2. Javni pozivi\2025\Državne potpore 2025\izmjene državne potpore\Izmjene - Javni poziv i obrasci\"/>
    </mc:Choice>
  </mc:AlternateContent>
  <xr:revisionPtr revIDLastSave="0" documentId="13_ncr:1_{FA5F7365-543B-4F75-9DCB-B14F784730A9}" xr6:coauthVersionLast="47" xr6:coauthVersionMax="47" xr10:uidLastSave="{00000000-0000-0000-0000-000000000000}"/>
  <bookViews>
    <workbookView xWindow="-120" yWindow="-120" windowWidth="38640" windowHeight="21240" xr2:uid="{0DCFDEC3-6F33-41E8-A6F5-3604249825C3}"/>
  </bookViews>
  <sheets>
    <sheet name="Sheet1" sheetId="1" r:id="rId1"/>
  </sheets>
  <definedNames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G30" i="1"/>
  <c r="F30" i="1"/>
  <c r="G29" i="1"/>
  <c r="F29" i="1"/>
  <c r="E29" i="1"/>
  <c r="G28" i="1"/>
  <c r="F28" i="1"/>
  <c r="E28" i="1"/>
  <c r="E27" i="1"/>
  <c r="E21" i="1"/>
  <c r="G20" i="1"/>
  <c r="G32" i="1" s="1"/>
  <c r="E20" i="1"/>
  <c r="D20" i="1"/>
  <c r="D32" i="1" s="1"/>
  <c r="F19" i="1"/>
  <c r="E19" i="1"/>
  <c r="F18" i="1"/>
  <c r="E18" i="1"/>
  <c r="E16" i="1"/>
  <c r="E15" i="1"/>
  <c r="G14" i="1"/>
  <c r="E14" i="1"/>
  <c r="D14" i="1"/>
  <c r="G9" i="1"/>
  <c r="D9" i="1"/>
  <c r="E8" i="1"/>
  <c r="G7" i="1"/>
  <c r="G6" i="1"/>
  <c r="G4" i="1"/>
  <c r="E4" i="1"/>
  <c r="D4" i="1"/>
  <c r="E3" i="1"/>
  <c r="F2" i="1"/>
</calcChain>
</file>

<file path=xl/sharedStrings.xml><?xml version="1.0" encoding="utf-8"?>
<sst xmlns="http://schemas.openxmlformats.org/spreadsheetml/2006/main" count="86" uniqueCount="60">
  <si>
    <t>PRVA RAZINA DOGAĐANJA</t>
  </si>
  <si>
    <t>DRUGA RAZINA DOGAĐANJA</t>
  </si>
  <si>
    <t>Kriteriji</t>
  </si>
  <si>
    <t>Bodovi</t>
  </si>
  <si>
    <t>Max br. Bodova</t>
  </si>
  <si>
    <t>I.</t>
  </si>
  <si>
    <r>
      <t xml:space="preserve">RELEVANTNOST PRIJAVE (USKLAĐENOST S CILJEVIMA POZIVA)
</t>
    </r>
    <r>
      <rPr>
        <b/>
        <i/>
        <sz val="11"/>
        <color theme="1"/>
        <rFont val="Calibri"/>
        <family val="2"/>
        <charset val="238"/>
        <scheme val="minor"/>
      </rPr>
      <t>Mora ostvariti najmanje 25 bodova</t>
    </r>
  </si>
  <si>
    <t>II.</t>
  </si>
  <si>
    <t>SADRŽAJ I KVALITETA DOGAĐANJA
Mora ostvariri najmanje 30 bodova</t>
  </si>
  <si>
    <t>1.</t>
  </si>
  <si>
    <r>
      <t xml:space="preserve">Jasnoća i zaokruženost programske koncepcije
</t>
    </r>
    <r>
      <rPr>
        <sz val="9"/>
        <color theme="1"/>
        <rFont val="Calibri"/>
        <family val="2"/>
        <charset val="238"/>
        <scheme val="minor"/>
      </rPr>
      <t>(ocjena projekta kao funkcionalne cjeline s jasnim elementima organizacije, jasno definirana i određena razina događanja, jasnoća prijave i popratne dokumentacije, jasno definirani i realno dostižni ciljevi)</t>
    </r>
  </si>
  <si>
    <t>2.</t>
  </si>
  <si>
    <r>
      <t xml:space="preserve">Kvaliteta i raznolikost programskog sadržaja
</t>
    </r>
    <r>
      <rPr>
        <sz val="9"/>
        <rFont val="Calibri"/>
        <family val="2"/>
        <charset val="238"/>
        <scheme val="minor"/>
      </rPr>
      <t xml:space="preserve">(ocjena sadržajne vrijednosti projekta, originalnost/specifičnost programskog sadržaja, reference angažiranih izvođača/izlagača; raznolikost žanrova, vrsta i oblika programskog sadržaja, zastupljenost inozemnih izvođača)  </t>
    </r>
  </si>
  <si>
    <t>3.</t>
  </si>
  <si>
    <r>
      <t xml:space="preserve">Kvaliteta produkcije / organizacije događanja
</t>
    </r>
    <r>
      <rPr>
        <sz val="9"/>
        <color theme="1"/>
        <rFont val="Calibri"/>
        <family val="2"/>
        <charset val="238"/>
        <scheme val="minor"/>
      </rPr>
      <t>(osigurani organizacijsko-tehnički uvjeti za kvalitetno održavanje događanja, uključujući kvalitetu lokacije, tehničku opremljenost, logističku organizaciju i slično, trajanje događanja)</t>
    </r>
  </si>
  <si>
    <t>III.</t>
  </si>
  <si>
    <t>REFERENCE PRIJAVITELJA</t>
  </si>
  <si>
    <t>Dosadašnje iskustvo fizičkih osoba zaduženih za organizaciju/realizaciju događanja u organiziranju ostalih događanja (koja odgovaraju uvjetima za ovu razinu) u posljednjih 15 godina</t>
  </si>
  <si>
    <r>
      <t>Dosadašnje iskustvo</t>
    </r>
    <r>
      <rPr>
        <sz val="11"/>
        <rFont val="Calibri"/>
        <family val="2"/>
        <charset val="238"/>
        <scheme val="minor"/>
      </rPr>
      <t xml:space="preserve"> fizičkih osoba zaduženih za organizaciju/realizaciju dogđanja </t>
    </r>
    <r>
      <rPr>
        <sz val="11"/>
        <color theme="1"/>
        <rFont val="Calibri"/>
        <family val="2"/>
        <charset val="238"/>
        <scheme val="minor"/>
      </rPr>
      <t xml:space="preserve">u organiziranju </t>
    </r>
    <r>
      <rPr>
        <sz val="11"/>
        <rFont val="Calibri"/>
        <family val="2"/>
        <charset val="238"/>
        <scheme val="minor"/>
      </rPr>
      <t xml:space="preserve">ostalih </t>
    </r>
    <r>
      <rPr>
        <sz val="11"/>
        <color theme="1"/>
        <rFont val="Calibri"/>
        <family val="2"/>
        <charset val="238"/>
        <scheme val="minor"/>
      </rPr>
      <t xml:space="preserve">događanja (koja odgovaraju uvjetima za ovu razinu) u posljednjih </t>
    </r>
    <r>
      <rPr>
        <sz val="11"/>
        <rFont val="Calibri"/>
        <family val="2"/>
        <charset val="238"/>
        <scheme val="minor"/>
      </rPr>
      <t>15</t>
    </r>
    <r>
      <rPr>
        <sz val="11"/>
        <color theme="1"/>
        <rFont val="Calibri"/>
        <family val="2"/>
        <charset val="238"/>
        <scheme val="minor"/>
      </rPr>
      <t xml:space="preserve"> godina</t>
    </r>
  </si>
  <si>
    <t>1.1.</t>
  </si>
  <si>
    <t>10 i više</t>
  </si>
  <si>
    <t>8 i više</t>
  </si>
  <si>
    <t>1.2.</t>
  </si>
  <si>
    <t>5 do 9</t>
  </si>
  <si>
    <t>4 do 7</t>
  </si>
  <si>
    <t>1.3.</t>
  </si>
  <si>
    <t xml:space="preserve"> 1 do 4</t>
  </si>
  <si>
    <t xml:space="preserve"> 1 do 3</t>
  </si>
  <si>
    <t>1.4.</t>
  </si>
  <si>
    <t>IV.</t>
  </si>
  <si>
    <t>PROMOCIJA I MEDIJSKA POKRIVENOST</t>
  </si>
  <si>
    <t>Kvaliteta plana promocije koji uključuje oglašavanje ili pojavljivanje u domaćim i stranim medijima i društvenim mrežama</t>
  </si>
  <si>
    <t>V.</t>
  </si>
  <si>
    <t>FINANCIJSKA ODRŽIVOST</t>
  </si>
  <si>
    <r>
      <t xml:space="preserve">Ima li prijavitelj stabilne i dovoljne izvore financiranja
</t>
    </r>
    <r>
      <rPr>
        <i/>
        <sz val="9"/>
        <color theme="1"/>
        <rFont val="Calibri"/>
        <family val="2"/>
        <charset val="238"/>
        <scheme val="minor"/>
      </rPr>
      <t>(za dio koji se ne pokriva iz potpore)</t>
    </r>
  </si>
  <si>
    <t>DA</t>
  </si>
  <si>
    <t>NE</t>
  </si>
  <si>
    <t>VI.</t>
  </si>
  <si>
    <t>SOCIO-EKONOMSKI UČINAK</t>
  </si>
  <si>
    <t>Broj poduzetnika koji su uključeni u organiziranje/ održavanje događanja</t>
  </si>
  <si>
    <t>16 i više</t>
  </si>
  <si>
    <t xml:space="preserve">od 9 do 15 </t>
  </si>
  <si>
    <t>6 do 9</t>
  </si>
  <si>
    <r>
      <rPr>
        <sz val="9"/>
        <rFont val="Calibri"/>
        <family val="2"/>
        <charset val="238"/>
        <scheme val="minor"/>
      </rPr>
      <t>5</t>
    </r>
    <r>
      <rPr>
        <sz val="9"/>
        <color theme="1"/>
        <rFont val="Calibri"/>
        <family val="2"/>
        <charset val="238"/>
        <scheme val="minor"/>
      </rPr>
      <t xml:space="preserve"> do 8</t>
    </r>
  </si>
  <si>
    <t>3 do 5</t>
  </si>
  <si>
    <t>do 5</t>
  </si>
  <si>
    <t>do 3</t>
  </si>
  <si>
    <t>Doprinos zelenoj tranziciji kroz prateću opremu za realizaciju događanja, koja doprinosi kružnom gospodarstvu, sprečavanju i kontroli onečišćenja, biorazgradivosti, zaštiti ekosustava</t>
  </si>
  <si>
    <t>Dostupnost događanja</t>
  </si>
  <si>
    <t>3.1.</t>
  </si>
  <si>
    <t>Aktivnosti i mjere za poboljšanje pristupa osobama s invaliditetom</t>
  </si>
  <si>
    <t>DA/NE</t>
  </si>
  <si>
    <t>5/0</t>
  </si>
  <si>
    <t>3.2.</t>
  </si>
  <si>
    <t>Osigurani su posebni tehnički ili drugi alati za prilagodbu osobama smanjene sposobnosti vida ili sluha</t>
  </si>
  <si>
    <t>3.3.</t>
  </si>
  <si>
    <t>Osigurana dostupnost događanja za posebne socio-ekonomske skupine (primjerice: učenici i studenti, umirovljenici, korisnici sustava socijalne skrbi) u obliku popusta na ulaznice i proizvode</t>
  </si>
  <si>
    <t>VIII.</t>
  </si>
  <si>
    <r>
      <t xml:space="preserve">SADRŽAJ POPRATNE PONUDE
</t>
    </r>
    <r>
      <rPr>
        <sz val="9"/>
        <color theme="1"/>
        <rFont val="Calibri"/>
        <family val="2"/>
        <charset val="238"/>
        <scheme val="minor"/>
      </rPr>
      <t>(događanje uključuje prezentacije i dr. kojima se prezentiraju proizvodi kulturnih i kreativnih industrija, organizator uz ulaznicu nudi i smještaj/javni prijevoz/sl.)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</si>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</sst>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right" vertical="center" wrapText="1"/>
    </xf>
    <xf numFmtId="0" fontId="6" fillId="0" borderId="22" xfId="0" applyFont="1" applyBorder="1" applyAlignment="1">
      <alignment horizontal="right" vertical="center" wrapText="1"/>
    </xf>
    <xf numFmtId="0" fontId="6" fillId="0" borderId="23" xfId="0" applyFont="1" applyBorder="1" applyAlignment="1">
      <alignment horizontal="right" vertical="center" wrapText="1"/>
    </xf>
    <xf numFmtId="0" fontId="6" fillId="0" borderId="24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0" fillId="0" borderId="24" xfId="0" applyBorder="1" applyAlignment="1">
      <alignment vertical="center" wrapText="1"/>
    </xf>
    <xf numFmtId="0" fontId="6" fillId="0" borderId="21" xfId="0" applyFont="1" applyBorder="1" applyAlignment="1">
      <alignment horizontal="right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1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8" fillId="0" borderId="24" xfId="0" applyFont="1" applyBorder="1" applyAlignment="1">
      <alignment horizontal="right" vertical="center" wrapText="1"/>
    </xf>
    <xf numFmtId="0" fontId="8" fillId="0" borderId="22" xfId="0" applyFont="1" applyBorder="1" applyAlignment="1">
      <alignment horizontal="right" vertical="center" wrapText="1"/>
    </xf>
    <xf numFmtId="0" fontId="8" fillId="0" borderId="23" xfId="0" applyFont="1" applyBorder="1" applyAlignment="1">
      <alignment horizontal="right" vertical="center" wrapText="1"/>
    </xf>
    <xf numFmtId="16" fontId="6" fillId="0" borderId="20" xfId="0" applyNumberFormat="1" applyFont="1" applyBorder="1" applyAlignment="1">
      <alignment horizontal="center" vertical="center" wrapText="1"/>
    </xf>
    <xf numFmtId="0" fontId="7" fillId="0" borderId="24" xfId="0" applyFont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8" fillId="0" borderId="26" xfId="0" applyFont="1" applyBorder="1" applyAlignment="1">
      <alignment horizontal="right" vertical="center" wrapText="1"/>
    </xf>
    <xf numFmtId="0" fontId="8" fillId="0" borderId="27" xfId="0" applyFont="1" applyBorder="1" applyAlignment="1">
      <alignment horizontal="right" vertical="center" wrapText="1"/>
    </xf>
    <xf numFmtId="0" fontId="6" fillId="0" borderId="28" xfId="0" applyFont="1" applyBorder="1" applyAlignment="1">
      <alignment horizontal="right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3" fontId="0" fillId="0" borderId="0" xfId="0" applyNumberForma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751A-208F-4474-92BC-CFA07D60D2B5}">
  <sheetPr>
    <pageSetUpPr fitToPage="1"/>
  </sheetPr>
  <dimension ref="A1:G39"/>
  <sheetViews>
    <sheetView tabSelected="1" workbookViewId="0">
      <selection activeCell="I5" sqref="I5"/>
    </sheetView>
  </sheetViews>
  <sheetFormatPr defaultRowHeight="15" x14ac:dyDescent="0.25"/>
  <cols>
    <col min="1" max="1" width="4.7109375" style="64" customWidth="1"/>
    <col min="2" max="2" width="51.7109375" style="25" customWidth="1"/>
    <col min="3" max="3" width="6.140625" style="65" customWidth="1"/>
    <col min="4" max="4" width="8.140625" style="64" customWidth="1"/>
    <col min="5" max="5" width="51.7109375" style="25" customWidth="1"/>
    <col min="6" max="6" width="6.140625" style="64" customWidth="1"/>
    <col min="7" max="7" width="9.28515625" style="64" customWidth="1"/>
    <col min="8" max="16384" width="9.140625" style="25"/>
  </cols>
  <sheetData>
    <row r="1" spans="1:7" s="2" customFormat="1" ht="21.75" thickBot="1" x14ac:dyDescent="0.3">
      <c r="A1" s="1"/>
      <c r="B1" s="68" t="s">
        <v>0</v>
      </c>
      <c r="C1" s="68"/>
      <c r="D1" s="69"/>
      <c r="E1" s="70" t="s">
        <v>1</v>
      </c>
      <c r="F1" s="68"/>
      <c r="G1" s="69"/>
    </row>
    <row r="2" spans="1:7" s="8" customFormat="1" ht="26.25" thickBot="1" x14ac:dyDescent="0.3">
      <c r="A2" s="3"/>
      <c r="B2" s="4" t="s">
        <v>2</v>
      </c>
      <c r="C2" s="5" t="s">
        <v>3</v>
      </c>
      <c r="D2" s="6" t="s">
        <v>4</v>
      </c>
      <c r="E2" s="7" t="s">
        <v>2</v>
      </c>
      <c r="F2" s="5" t="str">
        <f>C2</f>
        <v>Bodovi</v>
      </c>
      <c r="G2" s="6" t="s">
        <v>4</v>
      </c>
    </row>
    <row r="3" spans="1:7" s="8" customFormat="1" ht="45" x14ac:dyDescent="0.25">
      <c r="A3" s="9" t="s">
        <v>5</v>
      </c>
      <c r="B3" s="10" t="s">
        <v>6</v>
      </c>
      <c r="C3" s="11"/>
      <c r="D3" s="12">
        <v>50</v>
      </c>
      <c r="E3" s="13" t="str">
        <f>B3</f>
        <v>RELEVANTNOST PRIJAVE (USKLAĐENOST S CILJEVIMA POZIVA)
Mora ostvariti najmanje 25 bodova</v>
      </c>
      <c r="F3" s="11"/>
      <c r="G3" s="12">
        <v>50</v>
      </c>
    </row>
    <row r="4" spans="1:7" s="8" customFormat="1" ht="30" x14ac:dyDescent="0.25">
      <c r="A4" s="14" t="s">
        <v>7</v>
      </c>
      <c r="B4" s="15" t="s">
        <v>8</v>
      </c>
      <c r="C4" s="16"/>
      <c r="D4" s="17">
        <f>SUM(D5:D7)</f>
        <v>60</v>
      </c>
      <c r="E4" s="18" t="str">
        <f>B4</f>
        <v>SADRŽAJ I KVALITETA DOGAĐANJA
Mora ostvariri najmanje 30 bodova</v>
      </c>
      <c r="F4" s="19"/>
      <c r="G4" s="17">
        <f>SUM(G5:G7)</f>
        <v>60</v>
      </c>
    </row>
    <row r="5" spans="1:7" ht="63" x14ac:dyDescent="0.25">
      <c r="A5" s="20" t="s">
        <v>9</v>
      </c>
      <c r="B5" s="21" t="s">
        <v>10</v>
      </c>
      <c r="C5" s="22"/>
      <c r="D5" s="23">
        <v>15</v>
      </c>
      <c r="E5" s="21" t="s">
        <v>10</v>
      </c>
      <c r="F5" s="24"/>
      <c r="G5" s="23">
        <v>15</v>
      </c>
    </row>
    <row r="6" spans="1:7" ht="75" x14ac:dyDescent="0.25">
      <c r="A6" s="20" t="s">
        <v>11</v>
      </c>
      <c r="B6" s="26" t="s">
        <v>12</v>
      </c>
      <c r="C6" s="27"/>
      <c r="D6" s="28">
        <v>35</v>
      </c>
      <c r="E6" s="26" t="s">
        <v>12</v>
      </c>
      <c r="F6" s="29"/>
      <c r="G6" s="28">
        <f t="shared" ref="G6:G7" si="0">D6</f>
        <v>35</v>
      </c>
    </row>
    <row r="7" spans="1:7" ht="63" x14ac:dyDescent="0.25">
      <c r="A7" s="20" t="s">
        <v>13</v>
      </c>
      <c r="B7" s="21" t="s">
        <v>14</v>
      </c>
      <c r="C7" s="22"/>
      <c r="D7" s="28">
        <v>10</v>
      </c>
      <c r="E7" s="21" t="s">
        <v>14</v>
      </c>
      <c r="F7" s="24"/>
      <c r="G7" s="23">
        <f t="shared" si="0"/>
        <v>10</v>
      </c>
    </row>
    <row r="8" spans="1:7" s="8" customFormat="1" x14ac:dyDescent="0.25">
      <c r="A8" s="30" t="s">
        <v>15</v>
      </c>
      <c r="B8" s="31" t="s">
        <v>16</v>
      </c>
      <c r="C8" s="32"/>
      <c r="D8" s="33">
        <v>10</v>
      </c>
      <c r="E8" s="34" t="str">
        <f>B8</f>
        <v>REFERENCE PRIJAVITELJA</v>
      </c>
      <c r="F8" s="35"/>
      <c r="G8" s="33">
        <v>10</v>
      </c>
    </row>
    <row r="9" spans="1:7" ht="60" x14ac:dyDescent="0.25">
      <c r="A9" s="20" t="s">
        <v>9</v>
      </c>
      <c r="B9" s="21" t="s">
        <v>17</v>
      </c>
      <c r="C9" s="22"/>
      <c r="D9" s="23">
        <f>C10</f>
        <v>10</v>
      </c>
      <c r="E9" s="21" t="s">
        <v>18</v>
      </c>
      <c r="F9" s="24"/>
      <c r="G9" s="23">
        <f>F10</f>
        <v>10</v>
      </c>
    </row>
    <row r="10" spans="1:7" s="41" customFormat="1" ht="12" x14ac:dyDescent="0.25">
      <c r="A10" s="36" t="s">
        <v>19</v>
      </c>
      <c r="B10" s="37" t="s">
        <v>20</v>
      </c>
      <c r="C10" s="38">
        <v>10</v>
      </c>
      <c r="D10" s="39"/>
      <c r="E10" s="40" t="s">
        <v>21</v>
      </c>
      <c r="F10" s="38">
        <v>10</v>
      </c>
      <c r="G10" s="39"/>
    </row>
    <row r="11" spans="1:7" s="41" customFormat="1" ht="12" x14ac:dyDescent="0.25">
      <c r="A11" s="36" t="s">
        <v>22</v>
      </c>
      <c r="B11" s="37" t="s">
        <v>23</v>
      </c>
      <c r="C11" s="38">
        <v>5</v>
      </c>
      <c r="D11" s="39"/>
      <c r="E11" s="40" t="s">
        <v>24</v>
      </c>
      <c r="F11" s="38">
        <v>5</v>
      </c>
      <c r="G11" s="39"/>
    </row>
    <row r="12" spans="1:7" s="41" customFormat="1" ht="12" x14ac:dyDescent="0.25">
      <c r="A12" s="36" t="s">
        <v>25</v>
      </c>
      <c r="B12" s="37" t="s">
        <v>26</v>
      </c>
      <c r="C12" s="38">
        <v>2</v>
      </c>
      <c r="D12" s="39"/>
      <c r="E12" s="37" t="s">
        <v>27</v>
      </c>
      <c r="F12" s="38">
        <v>2</v>
      </c>
      <c r="G12" s="39"/>
    </row>
    <row r="13" spans="1:7" s="41" customFormat="1" ht="12" x14ac:dyDescent="0.25">
      <c r="A13" s="36" t="s">
        <v>28</v>
      </c>
      <c r="B13" s="37">
        <v>0</v>
      </c>
      <c r="C13" s="38">
        <v>0</v>
      </c>
      <c r="D13" s="39"/>
      <c r="E13" s="37">
        <v>0</v>
      </c>
      <c r="F13" s="38">
        <v>0</v>
      </c>
      <c r="G13" s="39"/>
    </row>
    <row r="14" spans="1:7" s="8" customFormat="1" x14ac:dyDescent="0.25">
      <c r="A14" s="30" t="s">
        <v>29</v>
      </c>
      <c r="B14" s="31" t="s">
        <v>30</v>
      </c>
      <c r="C14" s="32"/>
      <c r="D14" s="33">
        <f>SUM(D15:D15)</f>
        <v>30</v>
      </c>
      <c r="E14" s="34" t="str">
        <f t="shared" ref="E14:E21" si="1">B14</f>
        <v>PROMOCIJA I MEDIJSKA POKRIVENOST</v>
      </c>
      <c r="F14" s="35"/>
      <c r="G14" s="33">
        <f>SUM(G15:G15)</f>
        <v>30</v>
      </c>
    </row>
    <row r="15" spans="1:7" ht="45" x14ac:dyDescent="0.25">
      <c r="A15" s="20" t="s">
        <v>9</v>
      </c>
      <c r="B15" s="21" t="s">
        <v>31</v>
      </c>
      <c r="C15" s="22"/>
      <c r="D15" s="23">
        <v>30</v>
      </c>
      <c r="E15" s="42" t="str">
        <f t="shared" si="1"/>
        <v>Kvaliteta plana promocije koji uključuje oglašavanje ili pojavljivanje u domaćim i stranim medijima i društvenim mrežama</v>
      </c>
      <c r="F15" s="24"/>
      <c r="G15" s="23">
        <v>30</v>
      </c>
    </row>
    <row r="16" spans="1:7" s="8" customFormat="1" x14ac:dyDescent="0.25">
      <c r="A16" s="30" t="s">
        <v>32</v>
      </c>
      <c r="B16" s="31" t="s">
        <v>33</v>
      </c>
      <c r="C16" s="32"/>
      <c r="D16" s="33">
        <v>20</v>
      </c>
      <c r="E16" s="34" t="str">
        <f t="shared" si="1"/>
        <v>FINANCIJSKA ODRŽIVOST</v>
      </c>
      <c r="F16" s="35"/>
      <c r="G16" s="33">
        <v>20</v>
      </c>
    </row>
    <row r="17" spans="1:7" ht="27" x14ac:dyDescent="0.25">
      <c r="A17" s="20" t="s">
        <v>9</v>
      </c>
      <c r="B17" s="21" t="s">
        <v>34</v>
      </c>
      <c r="C17" s="24"/>
      <c r="D17" s="23">
        <v>20</v>
      </c>
      <c r="E17" s="21" t="s">
        <v>34</v>
      </c>
      <c r="F17" s="24"/>
      <c r="G17" s="23">
        <v>20</v>
      </c>
    </row>
    <row r="18" spans="1:7" x14ac:dyDescent="0.25">
      <c r="A18" s="36" t="s">
        <v>19</v>
      </c>
      <c r="B18" s="43" t="s">
        <v>35</v>
      </c>
      <c r="C18" s="22">
        <v>20</v>
      </c>
      <c r="D18" s="44"/>
      <c r="E18" s="45" t="str">
        <f>B18</f>
        <v>DA</v>
      </c>
      <c r="F18" s="46">
        <f t="shared" ref="F18:F19" si="2">C18</f>
        <v>20</v>
      </c>
      <c r="G18" s="47"/>
    </row>
    <row r="19" spans="1:7" x14ac:dyDescent="0.25">
      <c r="A19" s="36" t="s">
        <v>22</v>
      </c>
      <c r="B19" s="43" t="s">
        <v>36</v>
      </c>
      <c r="C19" s="22">
        <v>0</v>
      </c>
      <c r="D19" s="44"/>
      <c r="E19" s="45" t="str">
        <f>B19</f>
        <v>NE</v>
      </c>
      <c r="F19" s="46">
        <f t="shared" si="2"/>
        <v>0</v>
      </c>
      <c r="G19" s="47"/>
    </row>
    <row r="20" spans="1:7" s="8" customFormat="1" x14ac:dyDescent="0.25">
      <c r="A20" s="30" t="s">
        <v>37</v>
      </c>
      <c r="B20" s="31" t="s">
        <v>38</v>
      </c>
      <c r="C20" s="32"/>
      <c r="D20" s="33">
        <f>SUM(D21:D27)</f>
        <v>50</v>
      </c>
      <c r="E20" s="34" t="str">
        <f t="shared" si="1"/>
        <v>SOCIO-EKONOMSKI UČINAK</v>
      </c>
      <c r="F20" s="35"/>
      <c r="G20" s="33">
        <f>SUM(G21:G27)</f>
        <v>50</v>
      </c>
    </row>
    <row r="21" spans="1:7" ht="30" x14ac:dyDescent="0.25">
      <c r="A21" s="20" t="s">
        <v>9</v>
      </c>
      <c r="B21" s="21" t="s">
        <v>39</v>
      </c>
      <c r="C21" s="22"/>
      <c r="D21" s="23">
        <v>15</v>
      </c>
      <c r="E21" s="42" t="str">
        <f t="shared" si="1"/>
        <v>Broj poduzetnika koji su uključeni u organiziranje/ održavanje događanja</v>
      </c>
      <c r="F21" s="24"/>
      <c r="G21" s="23">
        <v>15</v>
      </c>
    </row>
    <row r="22" spans="1:7" s="41" customFormat="1" ht="12" x14ac:dyDescent="0.25">
      <c r="A22" s="36" t="s">
        <v>19</v>
      </c>
      <c r="B22" s="43" t="s">
        <v>40</v>
      </c>
      <c r="C22" s="38">
        <v>15</v>
      </c>
      <c r="D22" s="39"/>
      <c r="E22" s="48" t="s">
        <v>20</v>
      </c>
      <c r="F22" s="49">
        <v>15</v>
      </c>
      <c r="G22" s="50"/>
    </row>
    <row r="23" spans="1:7" s="41" customFormat="1" ht="12" x14ac:dyDescent="0.25">
      <c r="A23" s="36" t="s">
        <v>22</v>
      </c>
      <c r="B23" s="43" t="s">
        <v>41</v>
      </c>
      <c r="C23" s="38">
        <v>10</v>
      </c>
      <c r="D23" s="39"/>
      <c r="E23" s="48" t="s">
        <v>42</v>
      </c>
      <c r="F23" s="49">
        <v>10</v>
      </c>
      <c r="G23" s="50"/>
    </row>
    <row r="24" spans="1:7" s="41" customFormat="1" ht="12" x14ac:dyDescent="0.25">
      <c r="A24" s="51" t="s">
        <v>25</v>
      </c>
      <c r="B24" s="43" t="s">
        <v>43</v>
      </c>
      <c r="C24" s="38">
        <v>5</v>
      </c>
      <c r="D24" s="39"/>
      <c r="E24" s="48" t="s">
        <v>44</v>
      </c>
      <c r="F24" s="49">
        <v>5</v>
      </c>
      <c r="G24" s="50"/>
    </row>
    <row r="25" spans="1:7" s="41" customFormat="1" ht="12" x14ac:dyDescent="0.25">
      <c r="A25" s="51" t="s">
        <v>28</v>
      </c>
      <c r="B25" s="43" t="s">
        <v>45</v>
      </c>
      <c r="C25" s="38">
        <v>0</v>
      </c>
      <c r="D25" s="39"/>
      <c r="E25" s="37" t="s">
        <v>46</v>
      </c>
      <c r="F25" s="49">
        <v>0</v>
      </c>
      <c r="G25" s="50"/>
    </row>
    <row r="26" spans="1:7" ht="60" x14ac:dyDescent="0.25">
      <c r="A26" s="20" t="s">
        <v>11</v>
      </c>
      <c r="B26" s="21" t="s">
        <v>47</v>
      </c>
      <c r="C26" s="22"/>
      <c r="D26" s="23">
        <v>20</v>
      </c>
      <c r="E26" s="21" t="s">
        <v>47</v>
      </c>
      <c r="F26" s="24"/>
      <c r="G26" s="23">
        <v>20</v>
      </c>
    </row>
    <row r="27" spans="1:7" x14ac:dyDescent="0.25">
      <c r="A27" s="20" t="s">
        <v>13</v>
      </c>
      <c r="B27" s="21" t="s">
        <v>48</v>
      </c>
      <c r="C27" s="27"/>
      <c r="D27" s="28">
        <v>15</v>
      </c>
      <c r="E27" s="52" t="str">
        <f t="shared" ref="E27:G32" si="3">B27</f>
        <v>Dostupnost događanja</v>
      </c>
      <c r="F27" s="29"/>
      <c r="G27" s="28">
        <v>15</v>
      </c>
    </row>
    <row r="28" spans="1:7" s="41" customFormat="1" ht="24" x14ac:dyDescent="0.25">
      <c r="A28" s="36" t="s">
        <v>49</v>
      </c>
      <c r="B28" s="40" t="s">
        <v>50</v>
      </c>
      <c r="C28" s="37" t="s">
        <v>51</v>
      </c>
      <c r="D28" s="50" t="s">
        <v>52</v>
      </c>
      <c r="E28" s="48" t="str">
        <f t="shared" si="3"/>
        <v>Aktivnosti i mjere za poboljšanje pristupa osobama s invaliditetom</v>
      </c>
      <c r="F28" s="49" t="str">
        <f t="shared" si="3"/>
        <v>DA/NE</v>
      </c>
      <c r="G28" s="50" t="str">
        <f t="shared" si="3"/>
        <v>5/0</v>
      </c>
    </row>
    <row r="29" spans="1:7" s="41" customFormat="1" ht="24" x14ac:dyDescent="0.2">
      <c r="A29" s="53" t="s">
        <v>53</v>
      </c>
      <c r="B29" s="54" t="s">
        <v>54</v>
      </c>
      <c r="C29" s="55" t="s">
        <v>51</v>
      </c>
      <c r="D29" s="50" t="s">
        <v>52</v>
      </c>
      <c r="E29" s="56" t="str">
        <f t="shared" si="3"/>
        <v>Osigurani su posebni tehnički ili drugi alati za prilagodbu osobama smanjene sposobnosti vida ili sluha</v>
      </c>
      <c r="F29" s="55" t="str">
        <f t="shared" si="3"/>
        <v>DA/NE</v>
      </c>
      <c r="G29" s="50" t="str">
        <f t="shared" si="3"/>
        <v>5/0</v>
      </c>
    </row>
    <row r="30" spans="1:7" s="41" customFormat="1" ht="48" x14ac:dyDescent="0.25">
      <c r="A30" s="53" t="s">
        <v>55</v>
      </c>
      <c r="B30" s="57" t="s">
        <v>56</v>
      </c>
      <c r="C30" s="55" t="s">
        <v>51</v>
      </c>
      <c r="D30" s="50" t="s">
        <v>52</v>
      </c>
      <c r="E30" s="57" t="s">
        <v>56</v>
      </c>
      <c r="F30" s="55" t="str">
        <f t="shared" si="3"/>
        <v>DA/NE</v>
      </c>
      <c r="G30" s="50" t="str">
        <f t="shared" si="3"/>
        <v>5/0</v>
      </c>
    </row>
    <row r="31" spans="1:7" s="8" customFormat="1" ht="51.75" thickBot="1" x14ac:dyDescent="0.3">
      <c r="A31" s="30" t="s">
        <v>57</v>
      </c>
      <c r="B31" s="31" t="s">
        <v>58</v>
      </c>
      <c r="C31" s="32"/>
      <c r="D31" s="33">
        <v>20</v>
      </c>
      <c r="E31" s="31" t="s">
        <v>58</v>
      </c>
      <c r="F31" s="35"/>
      <c r="G31" s="33">
        <v>20</v>
      </c>
    </row>
    <row r="32" spans="1:7" s="8" customFormat="1" ht="15.75" thickBot="1" x14ac:dyDescent="0.3">
      <c r="A32" s="58"/>
      <c r="B32" s="59" t="s">
        <v>59</v>
      </c>
      <c r="C32" s="60"/>
      <c r="D32" s="61">
        <f>SUM(D31,D20,D16,D14,D8,D4,D3)</f>
        <v>240</v>
      </c>
      <c r="E32" s="62" t="str">
        <f t="shared" si="3"/>
        <v>SVEUKUPNO</v>
      </c>
      <c r="F32" s="63"/>
      <c r="G32" s="61">
        <f>SUM(G31,G20,G16,G14,G8,G4,G3)</f>
        <v>240</v>
      </c>
    </row>
    <row r="36" spans="4:5" x14ac:dyDescent="0.25">
      <c r="E36" s="66"/>
    </row>
    <row r="37" spans="4:5" x14ac:dyDescent="0.25">
      <c r="D37" s="67"/>
    </row>
    <row r="38" spans="4:5" x14ac:dyDescent="0.25">
      <c r="D38" s="67"/>
    </row>
    <row r="39" spans="4:5" x14ac:dyDescent="0.25">
      <c r="D39" s="67"/>
    </row>
  </sheetData>
  <mergeCells count="2">
    <mergeCell ref="B1:D1"/>
    <mergeCell ref="E1:G1"/>
  </mergeCells>
  <pageMargins left="0.23622047244094491" right="0.15748031496062992" top="0.48" bottom="0.96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PK</dc:creator>
  <cp:lastModifiedBy>Iva Kralj</cp:lastModifiedBy>
  <cp:lastPrinted>2025-04-10T08:56:09Z</cp:lastPrinted>
  <dcterms:created xsi:type="dcterms:W3CDTF">2024-12-03T12:23:53Z</dcterms:created>
  <dcterms:modified xsi:type="dcterms:W3CDTF">2025-04-10T09:31:47Z</dcterms:modified>
</cp:coreProperties>
</file>